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ეპიდზედამხედველო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danarti!$A$5:$H$85</definedName>
    <definedName name="_xlnm.Print_Area" localSheetId="0">danarti!$B$1:$H$84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83" i="5" l="1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60" i="5" l="1"/>
  <c r="D60" i="5"/>
  <c r="D58" i="5" s="1"/>
  <c r="G58" i="5"/>
  <c r="A47" i="5"/>
  <c r="D47" i="5"/>
  <c r="D45" i="5" s="1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84" i="5" s="1"/>
  <c r="E8" i="5"/>
  <c r="D7" i="5"/>
  <c r="A7" i="5"/>
  <c r="H84" i="5" l="1"/>
  <c r="G84" i="5"/>
  <c r="D8" i="5"/>
  <c r="D6" i="5" s="1"/>
  <c r="D34" i="5"/>
  <c r="D32" i="5" s="1"/>
  <c r="A34" i="5"/>
  <c r="A8" i="5"/>
  <c r="E32" i="5"/>
  <c r="E6" i="5"/>
  <c r="E84" i="5" l="1"/>
  <c r="D84" i="5" s="1"/>
</calcChain>
</file>

<file path=xl/sharedStrings.xml><?xml version="1.0" encoding="utf-8"?>
<sst xmlns="http://schemas.openxmlformats.org/spreadsheetml/2006/main" count="95" uniqueCount="36">
  <si>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</si>
  <si>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</si>
  <si>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</si>
  <si>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</si>
  <si>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</si>
  <si>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</si>
  <si>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</si>
  <si>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</si>
  <si>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</si>
  <si>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</si>
  <si>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</si>
  <si>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</si>
  <si>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</si>
  <si>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</si>
  <si>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</si>
  <si>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</si>
  <si>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</si>
  <si>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</si>
  <si>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</si>
  <si>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</si>
  <si>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</si>
  <si>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</si>
  <si>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</si>
  <si>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</si>
  <si>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დაავადებათა კონტროლისა და ეპიდემიოლოგიური უსაფრთხოების პროგრამის მართვა</t>
  </si>
  <si>
    <t xml:space="preserve">27 01 03 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</si>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</sst>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17" fillId="2" borderId="11" xfId="2" applyNumberFormat="1" applyFont="1" applyFill="1" applyBorder="1" applyAlignment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7"/>
  <sheetViews>
    <sheetView tabSelected="1" view="pageBreakPreview" zoomScaleNormal="100" zoomScaleSheetLayoutView="100" workbookViewId="0">
      <selection activeCell="G21" sqref="G2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3.28515625" style="2" customWidth="1"/>
    <col min="5" max="5" width="13.140625" style="1" customWidth="1"/>
    <col min="6" max="6" width="16.28515625" style="1" customWidth="1"/>
    <col min="7" max="7" width="15" style="1" customWidth="1"/>
    <col min="8" max="8" width="16.71093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55" t="s">
        <v>9</v>
      </c>
      <c r="E5" s="55" t="s">
        <v>10</v>
      </c>
      <c r="F5" s="55" t="s">
        <v>11</v>
      </c>
      <c r="G5" s="55" t="s">
        <v>12</v>
      </c>
      <c r="H5" s="56" t="s">
        <v>13</v>
      </c>
    </row>
    <row r="6" spans="1:9" ht="56.25" customHeight="1" thickTop="1" thickBot="1" x14ac:dyDescent="0.25">
      <c r="A6" s="5"/>
      <c r="B6" s="38" t="s">
        <v>25</v>
      </c>
      <c r="C6" s="13" t="s">
        <v>24</v>
      </c>
      <c r="D6" s="39">
        <f t="shared" ref="D6:H6" si="0">D8+D16+D17+D18</f>
        <v>0</v>
      </c>
      <c r="E6" s="39">
        <f t="shared" si="0"/>
        <v>0</v>
      </c>
      <c r="F6" s="39">
        <f t="shared" si="0"/>
        <v>200000</v>
      </c>
      <c r="G6" s="39">
        <f t="shared" si="0"/>
        <v>0</v>
      </c>
      <c r="H6" s="40">
        <f t="shared" si="0"/>
        <v>-200000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0</v>
      </c>
      <c r="E8" s="43">
        <f t="shared" si="2"/>
        <v>0</v>
      </c>
      <c r="F8" s="43">
        <f t="shared" si="2"/>
        <v>200000</v>
      </c>
      <c r="G8" s="43">
        <f t="shared" si="2"/>
        <v>0</v>
      </c>
      <c r="H8" s="44">
        <f t="shared" si="2"/>
        <v>-200000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0</v>
      </c>
      <c r="E10" s="22"/>
      <c r="F10" s="22">
        <v>200000</v>
      </c>
      <c r="G10" s="22"/>
      <c r="H10" s="23">
        <v>-200000</v>
      </c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41"/>
      <c r="C14" s="45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48" customHeight="1" thickTop="1" thickBot="1" x14ac:dyDescent="0.25">
      <c r="A19" s="5"/>
      <c r="B19" s="38" t="s">
        <v>26</v>
      </c>
      <c r="C19" s="13" t="s">
        <v>27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-100000</v>
      </c>
      <c r="G19" s="39">
        <f t="shared" si="4"/>
        <v>0</v>
      </c>
      <c r="H19" s="40">
        <f t="shared" si="4"/>
        <v>100000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0</v>
      </c>
      <c r="F21" s="43">
        <f t="shared" si="6"/>
        <v>-100000</v>
      </c>
      <c r="G21" s="43">
        <f t="shared" si="6"/>
        <v>0</v>
      </c>
      <c r="H21" s="44">
        <f t="shared" si="6"/>
        <v>100000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1"/>
      <c r="C23" s="46" t="s">
        <v>3</v>
      </c>
      <c r="D23" s="35">
        <f t="shared" si="7"/>
        <v>0</v>
      </c>
      <c r="E23" s="35"/>
      <c r="F23" s="35">
        <v>-100000</v>
      </c>
      <c r="G23" s="35"/>
      <c r="H23" s="47">
        <v>100000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25.5" customHeight="1" thickTop="1" thickBot="1" x14ac:dyDescent="0.25">
      <c r="A32" s="5"/>
      <c r="B32" s="38" t="s">
        <v>28</v>
      </c>
      <c r="C32" s="13" t="s">
        <v>29</v>
      </c>
      <c r="D32" s="39">
        <f t="shared" ref="D32:H32" si="8">D34+D42+D43+D44</f>
        <v>0</v>
      </c>
      <c r="E32" s="39">
        <f t="shared" si="8"/>
        <v>0</v>
      </c>
      <c r="F32" s="39">
        <f t="shared" si="8"/>
        <v>-1120000</v>
      </c>
      <c r="G32" s="39">
        <f t="shared" si="8"/>
        <v>0</v>
      </c>
      <c r="H32" s="40">
        <f t="shared" si="8"/>
        <v>1120000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0</v>
      </c>
      <c r="E34" s="43">
        <f t="shared" si="10"/>
        <v>0</v>
      </c>
      <c r="F34" s="43">
        <f t="shared" si="10"/>
        <v>-1120000</v>
      </c>
      <c r="G34" s="43">
        <f t="shared" si="10"/>
        <v>0</v>
      </c>
      <c r="H34" s="44">
        <f t="shared" si="10"/>
        <v>1120000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1" t="s">
        <v>3</v>
      </c>
      <c r="D36" s="22">
        <f t="shared" si="11"/>
        <v>-20000</v>
      </c>
      <c r="E36" s="22"/>
      <c r="F36" s="22">
        <v>-1140000</v>
      </c>
      <c r="G36" s="22"/>
      <c r="H36" s="23">
        <v>1120000</v>
      </c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thickBot="1" x14ac:dyDescent="0.25">
      <c r="A40" s="5" t="str">
        <f t="shared" si="9"/>
        <v>a</v>
      </c>
      <c r="B40" s="17"/>
      <c r="C40" s="21" t="s">
        <v>4</v>
      </c>
      <c r="D40" s="22">
        <f t="shared" si="11"/>
        <v>20000</v>
      </c>
      <c r="E40" s="22"/>
      <c r="F40" s="22">
        <v>20000</v>
      </c>
      <c r="G40" s="22"/>
      <c r="H40" s="23"/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26.25" customHeight="1" thickTop="1" thickBot="1" x14ac:dyDescent="0.25">
      <c r="A45" s="5"/>
      <c r="B45" s="38" t="s">
        <v>30</v>
      </c>
      <c r="C45" s="13" t="s">
        <v>31</v>
      </c>
      <c r="D45" s="39">
        <f t="shared" ref="D45:H45" si="12">D47+D55+D56+D57</f>
        <v>0</v>
      </c>
      <c r="E45" s="39">
        <f t="shared" si="12"/>
        <v>0</v>
      </c>
      <c r="F45" s="39">
        <f t="shared" si="12"/>
        <v>300000</v>
      </c>
      <c r="G45" s="39">
        <f t="shared" si="12"/>
        <v>0</v>
      </c>
      <c r="H45" s="40">
        <f t="shared" si="12"/>
        <v>-300000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0</v>
      </c>
      <c r="E47" s="43">
        <f t="shared" si="14"/>
        <v>0</v>
      </c>
      <c r="F47" s="43">
        <f t="shared" si="14"/>
        <v>300000</v>
      </c>
      <c r="G47" s="43">
        <f t="shared" si="14"/>
        <v>0</v>
      </c>
      <c r="H47" s="44">
        <f t="shared" si="14"/>
        <v>-300000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5" t="s">
        <v>3</v>
      </c>
      <c r="D49" s="35">
        <f t="shared" si="15"/>
        <v>0</v>
      </c>
      <c r="E49" s="35"/>
      <c r="F49" s="35">
        <v>300000</v>
      </c>
      <c r="G49" s="35"/>
      <c r="H49" s="47">
        <v>-300000</v>
      </c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114.75" customHeight="1" thickTop="1" thickBot="1" x14ac:dyDescent="0.25">
      <c r="A58" s="5"/>
      <c r="B58" s="38" t="s">
        <v>32</v>
      </c>
      <c r="C58" s="50" t="s">
        <v>33</v>
      </c>
      <c r="D58" s="48">
        <f t="shared" ref="D58:H58" si="16">D60+D68+D69+D70</f>
        <v>0</v>
      </c>
      <c r="E58" s="39">
        <f t="shared" si="16"/>
        <v>0</v>
      </c>
      <c r="F58" s="39">
        <f t="shared" si="16"/>
        <v>820000</v>
      </c>
      <c r="G58" s="39">
        <f t="shared" si="16"/>
        <v>0</v>
      </c>
      <c r="H58" s="40">
        <f t="shared" si="16"/>
        <v>-820000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0</v>
      </c>
      <c r="F60" s="43">
        <f t="shared" si="18"/>
        <v>820000</v>
      </c>
      <c r="G60" s="43">
        <f t="shared" si="18"/>
        <v>0</v>
      </c>
      <c r="H60" s="44">
        <f t="shared" si="18"/>
        <v>-820000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5" t="s">
        <v>3</v>
      </c>
      <c r="D62" s="35">
        <f t="shared" si="19"/>
        <v>0</v>
      </c>
      <c r="E62" s="35"/>
      <c r="F62" s="35">
        <v>820000</v>
      </c>
      <c r="G62" s="35"/>
      <c r="H62" s="47">
        <v>-820000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3"/>
    </row>
    <row r="67" spans="1:9" s="7" customFormat="1" ht="17.25" hidden="1" customHeight="1" x14ac:dyDescent="0.2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79.5" customHeight="1" thickTop="1" thickBot="1" x14ac:dyDescent="0.25">
      <c r="A71" s="5"/>
      <c r="B71" s="38" t="s">
        <v>34</v>
      </c>
      <c r="C71" s="13" t="s">
        <v>35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-100000</v>
      </c>
      <c r="G71" s="39">
        <f t="shared" si="20"/>
        <v>0</v>
      </c>
      <c r="H71" s="40">
        <f t="shared" si="20"/>
        <v>100000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-100000</v>
      </c>
      <c r="G73" s="43">
        <f t="shared" si="22"/>
        <v>0</v>
      </c>
      <c r="H73" s="44">
        <f t="shared" si="22"/>
        <v>100000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5" t="s">
        <v>3</v>
      </c>
      <c r="D75" s="35">
        <f t="shared" si="23"/>
        <v>0</v>
      </c>
      <c r="E75" s="35"/>
      <c r="F75" s="35">
        <v>-100000</v>
      </c>
      <c r="G75" s="35"/>
      <c r="H75" s="47">
        <v>100000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3"/>
    </row>
    <row r="80" spans="1:9" s="7" customFormat="1" ht="17.25" hidden="1" customHeight="1" x14ac:dyDescent="0.2">
      <c r="A80" s="6" t="str">
        <f t="shared" si="21"/>
        <v>b</v>
      </c>
      <c r="B80" s="17"/>
      <c r="C80" s="21" t="s">
        <v>19</v>
      </c>
      <c r="D80" s="22">
        <f t="shared" si="23"/>
        <v>0</v>
      </c>
      <c r="E80" s="22"/>
      <c r="F80" s="22"/>
      <c r="G80" s="22"/>
      <c r="H80" s="23"/>
    </row>
    <row r="81" spans="1:10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10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10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10" ht="20.25" thickBot="1" x14ac:dyDescent="0.3">
      <c r="B84" s="30"/>
      <c r="C84" s="49" t="s">
        <v>1</v>
      </c>
      <c r="D84" s="31">
        <f>E84+F84+G84+H84</f>
        <v>0</v>
      </c>
      <c r="E84" s="31">
        <f>E71+E58+E45+E32+E19+E6</f>
        <v>0</v>
      </c>
      <c r="F84" s="31">
        <f t="shared" ref="F84:H84" si="24">F71+F58+F45+F32+F19+F6</f>
        <v>0</v>
      </c>
      <c r="G84" s="31">
        <f t="shared" si="24"/>
        <v>0</v>
      </c>
      <c r="H84" s="31">
        <f t="shared" si="24"/>
        <v>0</v>
      </c>
      <c r="I84" s="34"/>
      <c r="J84" s="34"/>
    </row>
    <row r="85" spans="1:10" ht="85.5" customHeight="1" x14ac:dyDescent="0.25">
      <c r="B85" s="53"/>
      <c r="C85" s="53"/>
      <c r="D85" s="53"/>
      <c r="E85" s="53"/>
      <c r="F85" s="32"/>
      <c r="G85" s="53"/>
      <c r="H85" s="53"/>
    </row>
    <row r="86" spans="1:10" x14ac:dyDescent="0.25">
      <c r="B86" s="3"/>
      <c r="C86" s="3"/>
      <c r="D86" s="4"/>
      <c r="E86" s="3"/>
      <c r="F86" s="3"/>
      <c r="G86" s="3"/>
      <c r="H86" s="3"/>
    </row>
    <row r="87" spans="1:10" ht="64.5" customHeight="1" x14ac:dyDescent="0.25">
      <c r="B87" s="54"/>
      <c r="C87" s="54"/>
      <c r="D87" s="9"/>
      <c r="E87" s="9"/>
      <c r="F87" s="9"/>
      <c r="G87" s="54"/>
      <c r="H87" s="54"/>
    </row>
  </sheetData>
  <autoFilter ref="A5:H85">
    <filterColumn colId="0">
      <filters blank="1">
        <filter val="a"/>
      </filters>
    </filterColumn>
  </autoFilter>
  <mergeCells count="6">
    <mergeCell ref="B1:H1"/>
    <mergeCell ref="B2:H2"/>
    <mergeCell ref="B85:E85"/>
    <mergeCell ref="G85:H85"/>
    <mergeCell ref="B87:C87"/>
    <mergeCell ref="G87:H87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2020-04-02T13:36:03Z</cp:lastPrinted>
  <dcterms:created xsi:type="dcterms:W3CDTF">2015-03-13T11:20:15Z</dcterms:created>
  <dcterms:modified xsi:type="dcterms:W3CDTF">2020-04-02T13:36:59Z</dcterms:modified>
</cp:coreProperties>
</file>